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970" windowHeight="6600" activeTab="0"/>
  </bookViews>
  <sheets>
    <sheet name="cronograma" sheetId="1" r:id="rId1"/>
  </sheets>
  <definedNames>
    <definedName name="_xlnm.Print_Area" localSheetId="0">'cronograma'!$A$1:$V$24</definedName>
    <definedName name="_xlnm.Print_Titles" localSheetId="0">'cronograma'!$1:$2</definedName>
  </definedNames>
  <calcPr fullCalcOnLoad="1"/>
</workbook>
</file>

<file path=xl/sharedStrings.xml><?xml version="1.0" encoding="utf-8"?>
<sst xmlns="http://schemas.openxmlformats.org/spreadsheetml/2006/main" count="44" uniqueCount="27">
  <si>
    <t>R$</t>
  </si>
  <si>
    <t>TOTAL</t>
  </si>
  <si>
    <t xml:space="preserve"> valor inicial</t>
  </si>
  <si>
    <r>
      <t xml:space="preserve">PERÍODO </t>
    </r>
    <r>
      <rPr>
        <sz val="8"/>
        <rFont val="Arial"/>
        <family val="2"/>
      </rPr>
      <t>(meses)</t>
    </r>
  </si>
  <si>
    <t xml:space="preserve"> Discriminação</t>
  </si>
  <si>
    <t xml:space="preserve">    %</t>
  </si>
  <si>
    <t xml:space="preserve">            %</t>
  </si>
  <si>
    <t>%</t>
  </si>
  <si>
    <r>
      <t xml:space="preserve"> Total </t>
    </r>
    <r>
      <rPr>
        <sz val="8"/>
        <rFont val="Arial"/>
        <family val="2"/>
      </rPr>
      <t>do mês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(simples)</t>
    </r>
    <r>
      <rPr>
        <b/>
        <sz val="8"/>
        <rFont val="Arial"/>
        <family val="2"/>
      </rPr>
      <t xml:space="preserve"> </t>
    </r>
  </si>
  <si>
    <r>
      <t xml:space="preserve"> Total </t>
    </r>
    <r>
      <rPr>
        <sz val="8"/>
        <rFont val="Arial"/>
        <family val="2"/>
      </rPr>
      <t>do mês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(acumulado)</t>
    </r>
    <r>
      <rPr>
        <b/>
        <sz val="8"/>
        <rFont val="Arial"/>
        <family val="2"/>
      </rPr>
      <t xml:space="preserve"> </t>
    </r>
  </si>
  <si>
    <t>Data do orçamento</t>
  </si>
  <si>
    <t>Profissional</t>
  </si>
  <si>
    <t>Nome e assinatura:</t>
  </si>
  <si>
    <t>executado</t>
  </si>
  <si>
    <t>Pavimentação, drenagem e sinalização</t>
  </si>
  <si>
    <t>Empresa</t>
  </si>
  <si>
    <t>ENSAIO EM LABORATÓRIOS</t>
  </si>
  <si>
    <t>SINALIZAÇÃO</t>
  </si>
  <si>
    <t>PAVIMENTAÇÃO ASFÁLTICA</t>
  </si>
  <si>
    <t>Responsável Técnico</t>
  </si>
  <si>
    <t>Responsável pela Empresa</t>
  </si>
  <si>
    <t>xx/xx/xxxx</t>
  </si>
  <si>
    <t>CRONOGRAMA FÍSICO-FINANCEIRO - LICITAÇÃO</t>
  </si>
  <si>
    <t>DRENAGEM PLUVIAL</t>
  </si>
  <si>
    <t>PREPARO DA PISTA E MEIO FIO</t>
  </si>
  <si>
    <t>PLACA DA OBRA</t>
  </si>
  <si>
    <t>Rua José Bortolacci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</si>
</sst>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00%"/>
    <numFmt numFmtId="185" formatCode="0.0%"/>
    <numFmt numFmtId="186" formatCode="d\ mmmm\,\ yyyy"/>
    <numFmt numFmtId="187" formatCode="_(* #,##0.000_);_(* \(#,##0.000\);_(* &quot;-&quot;??_);_(@_)"/>
    <numFmt numFmtId="188" formatCode="d\ \ mmmm\,\ yyyy"/>
    <numFmt numFmtId="189" formatCode="0.000"/>
    <numFmt numFmtId="190" formatCode="_(* #,##0.0_);_(* \(#,##0.0\);_(* &quot;-&quot;??_);_(@_)"/>
    <numFmt numFmtId="191" formatCode="_(* #,##0.0_);_(* \(#,##0.0\);_(* &quot;-&quot;?_);_(@_)"/>
    <numFmt numFmtId="192" formatCode="&quot;R$&quot;\ \ #,##0.00_);\(&quot;R$&quot;#,##0.00\)"/>
    <numFmt numFmtId="193" formatCode="#,##0_);\(&quot;R$&quot;#,##0\)"/>
    <numFmt numFmtId="194" formatCode="mm/yy"/>
    <numFmt numFmtId="195" formatCode="dd\ &quot;de&quot;\ mmmm\ &quot;de&quot;\ yyyy"/>
    <numFmt numFmtId="196" formatCode="00"/>
    <numFmt numFmtId="197" formatCode="000"/>
    <numFmt numFmtId="198" formatCode="_(* #,##0_);_(* \(#,##0\);_(* &quot;-&quot;??_);_(@_)"/>
    <numFmt numFmtId="199" formatCode="[$-416]dddd\,\ d&quot; de &quot;mmmm&quot; de &quot;yyyy"/>
    <numFmt numFmtId="200" formatCode="#.##0.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3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 horizontal="center"/>
      <protection/>
    </xf>
    <xf numFmtId="10" fontId="6" fillId="0" borderId="10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185" fontId="7" fillId="0" borderId="15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10" fontId="3" fillId="0" borderId="15" xfId="0" applyNumberFormat="1" applyFont="1" applyFill="1" applyBorder="1" applyAlignment="1" applyProtection="1">
      <alignment/>
      <protection/>
    </xf>
    <xf numFmtId="10" fontId="14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185" fontId="7" fillId="0" borderId="20" xfId="0" applyNumberFormat="1" applyFont="1" applyFill="1" applyBorder="1" applyAlignment="1" applyProtection="1">
      <alignment/>
      <protection/>
    </xf>
    <xf numFmtId="184" fontId="1" fillId="0" borderId="18" xfId="0" applyNumberFormat="1" applyFont="1" applyFill="1" applyBorder="1" applyAlignment="1" applyProtection="1">
      <alignment/>
      <protection/>
    </xf>
    <xf numFmtId="9" fontId="6" fillId="33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185" fontId="7" fillId="0" borderId="23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/>
      <protection/>
    </xf>
    <xf numFmtId="10" fontId="3" fillId="0" borderId="23" xfId="0" applyNumberFormat="1" applyFont="1" applyFill="1" applyBorder="1" applyAlignment="1" applyProtection="1">
      <alignment/>
      <protection/>
    </xf>
    <xf numFmtId="10" fontId="14" fillId="0" borderId="23" xfId="0" applyNumberFormat="1" applyFont="1" applyFill="1" applyBorder="1" applyAlignment="1" applyProtection="1">
      <alignment/>
      <protection/>
    </xf>
    <xf numFmtId="184" fontId="1" fillId="0" borderId="14" xfId="0" applyNumberFormat="1" applyFont="1" applyFill="1" applyBorder="1" applyAlignment="1" applyProtection="1">
      <alignment/>
      <protection/>
    </xf>
    <xf numFmtId="9" fontId="6" fillId="33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4" fontId="6" fillId="34" borderId="0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14" fontId="5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3" fillId="35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center"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10" fontId="9" fillId="0" borderId="29" xfId="0" applyNumberFormat="1" applyFont="1" applyFill="1" applyBorder="1" applyAlignment="1" applyProtection="1">
      <alignment vertical="center"/>
      <protection/>
    </xf>
    <xf numFmtId="10" fontId="9" fillId="0" borderId="29" xfId="0" applyNumberFormat="1" applyFont="1" applyFill="1" applyBorder="1" applyAlignment="1" applyProtection="1">
      <alignment horizontal="center" vertical="center"/>
      <protection/>
    </xf>
    <xf numFmtId="10" fontId="9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34" borderId="0" xfId="0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4" fontId="1" fillId="0" borderId="30" xfId="0" applyNumberFormat="1" applyFont="1" applyFill="1" applyBorder="1" applyAlignment="1" applyProtection="1">
      <alignment/>
      <protection/>
    </xf>
    <xf numFmtId="9" fontId="6" fillId="33" borderId="32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10" fontId="9" fillId="0" borderId="28" xfId="0" applyNumberFormat="1" applyFont="1" applyFill="1" applyBorder="1" applyAlignment="1" applyProtection="1">
      <alignment horizontal="center" vertical="center"/>
      <protection/>
    </xf>
    <xf numFmtId="185" fontId="6" fillId="33" borderId="15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184" fontId="1" fillId="0" borderId="0" xfId="0" applyNumberFormat="1" applyFont="1" applyFill="1" applyBorder="1" applyAlignment="1" applyProtection="1">
      <alignment/>
      <protection/>
    </xf>
    <xf numFmtId="184" fontId="1" fillId="0" borderId="12" xfId="0" applyNumberFormat="1" applyFont="1" applyFill="1" applyBorder="1" applyAlignment="1" applyProtection="1">
      <alignment/>
      <protection/>
    </xf>
    <xf numFmtId="9" fontId="6" fillId="33" borderId="12" xfId="0" applyNumberFormat="1" applyFont="1" applyFill="1" applyBorder="1" applyAlignment="1" applyProtection="1">
      <alignment/>
      <protection/>
    </xf>
    <xf numFmtId="9" fontId="6" fillId="33" borderId="13" xfId="0" applyNumberFormat="1" applyFont="1" applyFill="1" applyBorder="1" applyAlignment="1" applyProtection="1">
      <alignment/>
      <protection/>
    </xf>
    <xf numFmtId="10" fontId="3" fillId="0" borderId="10" xfId="0" applyNumberFormat="1" applyFont="1" applyFill="1" applyBorder="1" applyAlignment="1" applyProtection="1">
      <alignment/>
      <protection/>
    </xf>
    <xf numFmtId="184" fontId="1" fillId="0" borderId="11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10" fontId="3" fillId="0" borderId="17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/>
      <protection/>
    </xf>
    <xf numFmtId="10" fontId="3" fillId="0" borderId="28" xfId="0" applyNumberFormat="1" applyFont="1" applyFill="1" applyBorder="1" applyAlignment="1" applyProtection="1">
      <alignment/>
      <protection/>
    </xf>
    <xf numFmtId="10" fontId="14" fillId="0" borderId="28" xfId="0" applyNumberFormat="1" applyFont="1" applyFill="1" applyBorder="1" applyAlignment="1" applyProtection="1">
      <alignment/>
      <protection/>
    </xf>
    <xf numFmtId="195" fontId="10" fillId="0" borderId="14" xfId="0" applyNumberFormat="1" applyFont="1" applyFill="1" applyBorder="1" applyAlignment="1" applyProtection="1">
      <alignment horizontal="left"/>
      <protection/>
    </xf>
    <xf numFmtId="195" fontId="0" fillId="0" borderId="0" xfId="0" applyNumberFormat="1" applyFont="1" applyAlignment="1">
      <alignment/>
    </xf>
    <xf numFmtId="195" fontId="0" fillId="0" borderId="15" xfId="0" applyNumberFormat="1" applyFont="1" applyBorder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14" fontId="15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zoomScale="125" zoomScaleNormal="125" zoomScaleSheetLayoutView="200" zoomScalePageLayoutView="0" workbookViewId="0" topLeftCell="B1">
      <selection activeCell="E12" sqref="E1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4" width="19.28125" style="0" customWidth="1"/>
    <col min="5" max="5" width="9.7109375" style="0" customWidth="1"/>
    <col min="6" max="6" width="6.140625" style="0" customWidth="1"/>
    <col min="7" max="8" width="10.7109375" style="0" hidden="1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7109375" style="0" customWidth="1"/>
    <col min="15" max="15" width="8.28125" style="0" customWidth="1"/>
    <col min="16" max="16" width="6.7109375" style="0" customWidth="1"/>
    <col min="17" max="17" width="8.28125" style="0" customWidth="1"/>
    <col min="18" max="18" width="6.7109375" style="0" customWidth="1"/>
    <col min="19" max="19" width="8.28125" style="0" customWidth="1"/>
    <col min="20" max="20" width="6.7109375" style="0" customWidth="1"/>
    <col min="21" max="21" width="7.7109375" style="0" customWidth="1"/>
    <col min="22" max="22" width="6.28125" style="0" customWidth="1"/>
    <col min="23" max="23" width="3.7109375" style="0" customWidth="1"/>
  </cols>
  <sheetData>
    <row r="1" spans="2:22" ht="15.75" customHeight="1">
      <c r="B1" s="136" t="s">
        <v>22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82" t="s">
        <v>14</v>
      </c>
      <c r="Q1" s="83"/>
      <c r="R1" s="83"/>
      <c r="S1" s="83"/>
      <c r="T1" s="84"/>
      <c r="U1" s="140"/>
      <c r="V1" s="141"/>
    </row>
    <row r="2" spans="2:22" ht="15.75" customHeight="1"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88"/>
      <c r="Q2" s="81"/>
      <c r="R2" s="81"/>
      <c r="S2" s="81"/>
      <c r="T2" s="89"/>
      <c r="U2" s="142"/>
      <c r="V2" s="143"/>
    </row>
    <row r="3" spans="2:22" ht="13.5" customHeight="1">
      <c r="B3" s="6"/>
      <c r="C3" s="7"/>
      <c r="D3" s="8"/>
      <c r="E3" s="127" t="s">
        <v>1</v>
      </c>
      <c r="F3" s="128"/>
      <c r="G3" s="9" t="s">
        <v>2</v>
      </c>
      <c r="H3" s="10"/>
      <c r="I3" s="11"/>
      <c r="J3" s="144" t="s">
        <v>3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28"/>
    </row>
    <row r="4" spans="2:22" ht="12.75">
      <c r="B4" s="12" t="s">
        <v>4</v>
      </c>
      <c r="C4" s="13"/>
      <c r="D4" s="14"/>
      <c r="E4" s="129"/>
      <c r="F4" s="130"/>
      <c r="G4" s="15"/>
      <c r="H4" s="16"/>
      <c r="I4" s="131" t="s">
        <v>13</v>
      </c>
      <c r="J4" s="132"/>
      <c r="K4" s="131">
        <v>1</v>
      </c>
      <c r="L4" s="132"/>
      <c r="M4" s="131">
        <f>1+K4</f>
        <v>2</v>
      </c>
      <c r="N4" s="132"/>
      <c r="O4" s="131">
        <f>1+M4</f>
        <v>3</v>
      </c>
      <c r="P4" s="132"/>
      <c r="Q4" s="131">
        <f>1+O4</f>
        <v>4</v>
      </c>
      <c r="R4" s="132"/>
      <c r="S4" s="131">
        <v>5</v>
      </c>
      <c r="T4" s="132"/>
      <c r="U4" s="131">
        <v>6</v>
      </c>
      <c r="V4" s="132"/>
    </row>
    <row r="5" spans="2:22" ht="12.75">
      <c r="B5" s="17"/>
      <c r="C5" s="18"/>
      <c r="D5" s="19"/>
      <c r="E5" s="20" t="s">
        <v>0</v>
      </c>
      <c r="F5" s="21" t="s">
        <v>5</v>
      </c>
      <c r="G5" s="20" t="s">
        <v>0</v>
      </c>
      <c r="H5" s="22" t="s">
        <v>6</v>
      </c>
      <c r="I5" s="20" t="s">
        <v>0</v>
      </c>
      <c r="J5" s="22" t="s">
        <v>6</v>
      </c>
      <c r="K5" s="20" t="s">
        <v>0</v>
      </c>
      <c r="L5" s="22" t="s">
        <v>6</v>
      </c>
      <c r="M5" s="20" t="s">
        <v>0</v>
      </c>
      <c r="N5" s="22" t="s">
        <v>6</v>
      </c>
      <c r="O5" s="20" t="s">
        <v>0</v>
      </c>
      <c r="P5" s="22" t="s">
        <v>6</v>
      </c>
      <c r="Q5" s="20" t="s">
        <v>0</v>
      </c>
      <c r="R5" s="22" t="s">
        <v>6</v>
      </c>
      <c r="S5" s="20" t="s">
        <v>0</v>
      </c>
      <c r="T5" s="23" t="s">
        <v>7</v>
      </c>
      <c r="U5" s="20" t="s">
        <v>0</v>
      </c>
      <c r="V5" s="23" t="s">
        <v>7</v>
      </c>
    </row>
    <row r="6" spans="2:22" ht="12.75">
      <c r="B6" s="90"/>
      <c r="C6" s="99" t="s">
        <v>26</v>
      </c>
      <c r="D6" s="25"/>
      <c r="E6" s="91"/>
      <c r="F6" s="92"/>
      <c r="G6" s="91"/>
      <c r="H6" s="16"/>
      <c r="I6" s="91"/>
      <c r="J6" s="16"/>
      <c r="K6" s="91"/>
      <c r="L6" s="16"/>
      <c r="M6" s="91"/>
      <c r="N6" s="16"/>
      <c r="O6" s="91"/>
      <c r="P6" s="16"/>
      <c r="Q6" s="91"/>
      <c r="R6" s="16"/>
      <c r="S6" s="91"/>
      <c r="T6" s="93"/>
      <c r="U6" s="91"/>
      <c r="V6" s="93"/>
    </row>
    <row r="7" spans="2:23" ht="12.75" customHeight="1">
      <c r="B7" s="31">
        <v>1</v>
      </c>
      <c r="C7" s="32" t="s">
        <v>23</v>
      </c>
      <c r="D7" s="32"/>
      <c r="E7" s="33"/>
      <c r="F7" s="34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85">
        <f>J7+L7+N7+P7+R7+T7+V7</f>
        <v>0</v>
      </c>
    </row>
    <row r="8" spans="2:23" ht="12.75">
      <c r="B8" s="37"/>
      <c r="C8" s="38"/>
      <c r="D8" s="38"/>
      <c r="E8" s="39"/>
      <c r="F8" s="40" t="e">
        <f>E8/E20</f>
        <v>#DIV/0!</v>
      </c>
      <c r="G8" s="41">
        <f>E8*H7</f>
        <v>0</v>
      </c>
      <c r="H8" s="42" t="e">
        <f>H7*F8</f>
        <v>#DIV/0!</v>
      </c>
      <c r="I8" s="41">
        <f>E8*J7</f>
        <v>0</v>
      </c>
      <c r="J8" s="42" t="e">
        <f>J7*F8</f>
        <v>#DIV/0!</v>
      </c>
      <c r="K8" s="41">
        <f>E8*L7</f>
        <v>0</v>
      </c>
      <c r="L8" s="42" t="e">
        <f>L7*F8</f>
        <v>#DIV/0!</v>
      </c>
      <c r="M8" s="41">
        <f>E8*N7</f>
        <v>0</v>
      </c>
      <c r="N8" s="43" t="e">
        <f>N7*F8</f>
        <v>#DIV/0!</v>
      </c>
      <c r="O8" s="41">
        <f>E8*P7</f>
        <v>0</v>
      </c>
      <c r="P8" s="43" t="e">
        <f>P7*F8</f>
        <v>#DIV/0!</v>
      </c>
      <c r="Q8" s="41">
        <f>E8*R7</f>
        <v>0</v>
      </c>
      <c r="R8" s="43" t="e">
        <f>R7*F8</f>
        <v>#DIV/0!</v>
      </c>
      <c r="S8" s="41">
        <f>E8*T7</f>
        <v>0</v>
      </c>
      <c r="T8" s="43" t="e">
        <f>T7*F8</f>
        <v>#DIV/0!</v>
      </c>
      <c r="U8" s="41">
        <f>E8*V7</f>
        <v>0</v>
      </c>
      <c r="V8" s="43" t="e">
        <f>V7*F8</f>
        <v>#DIV/0!</v>
      </c>
      <c r="W8" s="86"/>
    </row>
    <row r="9" spans="2:23" ht="12.75">
      <c r="B9" s="24">
        <v>2</v>
      </c>
      <c r="C9" s="32" t="s">
        <v>24</v>
      </c>
      <c r="D9" s="25"/>
      <c r="E9" s="26"/>
      <c r="F9" s="27"/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85">
        <f>J9+L9+N9+P9+R9+T9+V9</f>
        <v>0</v>
      </c>
    </row>
    <row r="10" spans="2:23" ht="12.75">
      <c r="B10" s="24"/>
      <c r="C10" s="38"/>
      <c r="D10" s="25"/>
      <c r="E10" s="39"/>
      <c r="F10" s="40" t="e">
        <f>E10/E20</f>
        <v>#DIV/0!</v>
      </c>
      <c r="G10" s="28">
        <f>E10*H9</f>
        <v>0</v>
      </c>
      <c r="H10" s="29" t="e">
        <f>H9*F10</f>
        <v>#DIV/0!</v>
      </c>
      <c r="I10" s="41">
        <f>E10*J9</f>
        <v>0</v>
      </c>
      <c r="J10" s="29" t="e">
        <f>J9*F10</f>
        <v>#DIV/0!</v>
      </c>
      <c r="K10" s="28">
        <f>E10*L9</f>
        <v>0</v>
      </c>
      <c r="L10" s="42" t="e">
        <f>L9*F10</f>
        <v>#DIV/0!</v>
      </c>
      <c r="M10" s="41">
        <f>E10*N9</f>
        <v>0</v>
      </c>
      <c r="N10" s="43" t="e">
        <f>N9*F10</f>
        <v>#DIV/0!</v>
      </c>
      <c r="O10" s="28">
        <f>E10*P9</f>
        <v>0</v>
      </c>
      <c r="P10" s="30" t="e">
        <f>P9*F10</f>
        <v>#DIV/0!</v>
      </c>
      <c r="Q10" s="28">
        <f>E10*R9</f>
        <v>0</v>
      </c>
      <c r="R10" s="43" t="e">
        <f>R9*F10</f>
        <v>#DIV/0!</v>
      </c>
      <c r="S10" s="28">
        <f>E10*T9</f>
        <v>0</v>
      </c>
      <c r="T10" s="30" t="e">
        <f>T9*F10</f>
        <v>#DIV/0!</v>
      </c>
      <c r="U10" s="41">
        <f>E10*V9</f>
        <v>0</v>
      </c>
      <c r="V10" s="30" t="e">
        <f>V9*F10</f>
        <v>#DIV/0!</v>
      </c>
      <c r="W10" s="86"/>
    </row>
    <row r="11" spans="2:23" ht="12.75">
      <c r="B11" s="31">
        <v>3</v>
      </c>
      <c r="C11" s="25" t="s">
        <v>18</v>
      </c>
      <c r="D11" s="119"/>
      <c r="E11" s="26"/>
      <c r="F11" s="27"/>
      <c r="G11" s="112"/>
      <c r="H11" s="113"/>
      <c r="I11" s="44"/>
      <c r="J11" s="36"/>
      <c r="K11" s="35"/>
      <c r="L11" s="45"/>
      <c r="M11" s="44"/>
      <c r="N11" s="45"/>
      <c r="O11" s="35"/>
      <c r="P11" s="36"/>
      <c r="Q11" s="35"/>
      <c r="R11" s="109"/>
      <c r="S11" s="35"/>
      <c r="T11" s="36"/>
      <c r="U11" s="111"/>
      <c r="V11" s="36"/>
      <c r="W11" s="85">
        <f>J11+L11+N11+P11+R11+T11+V11</f>
        <v>0</v>
      </c>
    </row>
    <row r="12" spans="2:23" ht="12.75">
      <c r="B12" s="37"/>
      <c r="C12" s="25"/>
      <c r="D12" s="120"/>
      <c r="E12" s="39"/>
      <c r="F12" s="27" t="e">
        <f>E12/E20</f>
        <v>#DIV/0!</v>
      </c>
      <c r="G12" s="74">
        <f>E12*H11</f>
        <v>0</v>
      </c>
      <c r="H12" s="115" t="e">
        <f>H11*F12</f>
        <v>#DIV/0!</v>
      </c>
      <c r="I12" s="28">
        <f>E12*J11</f>
        <v>0</v>
      </c>
      <c r="J12" s="29" t="e">
        <f>J11*F12</f>
        <v>#DIV/0!</v>
      </c>
      <c r="K12" s="28">
        <f>E12*L11</f>
        <v>0</v>
      </c>
      <c r="L12" s="29" t="e">
        <f>L11*F12</f>
        <v>#DIV/0!</v>
      </c>
      <c r="M12" s="28">
        <f>E12*N11</f>
        <v>0</v>
      </c>
      <c r="N12" s="43" t="e">
        <f>N11*F12</f>
        <v>#DIV/0!</v>
      </c>
      <c r="O12" s="41">
        <f>E12*P11</f>
        <v>0</v>
      </c>
      <c r="P12" s="43" t="e">
        <f>P11*F12</f>
        <v>#DIV/0!</v>
      </c>
      <c r="Q12" s="41">
        <f>E12*R11</f>
        <v>0</v>
      </c>
      <c r="R12" s="43" t="e">
        <f>R11*F12</f>
        <v>#DIV/0!</v>
      </c>
      <c r="S12" s="41">
        <f>E12*T11</f>
        <v>0</v>
      </c>
      <c r="T12" s="30" t="e">
        <f>T11*F12</f>
        <v>#DIV/0!</v>
      </c>
      <c r="U12" s="57">
        <f>E12*V11</f>
        <v>0</v>
      </c>
      <c r="V12" s="43" t="e">
        <f>V11*F12</f>
        <v>#DIV/0!</v>
      </c>
      <c r="W12" s="86"/>
    </row>
    <row r="13" spans="2:23" ht="12.75">
      <c r="B13" s="24">
        <v>4</v>
      </c>
      <c r="C13" s="32" t="s">
        <v>16</v>
      </c>
      <c r="D13" s="25"/>
      <c r="E13" s="26"/>
      <c r="F13" s="34"/>
      <c r="G13" s="116"/>
      <c r="H13" s="114"/>
      <c r="I13" s="35"/>
      <c r="J13" s="36"/>
      <c r="K13" s="35"/>
      <c r="L13" s="36"/>
      <c r="M13" s="35"/>
      <c r="N13" s="109"/>
      <c r="O13" s="44"/>
      <c r="P13" s="45"/>
      <c r="Q13" s="44"/>
      <c r="R13" s="45"/>
      <c r="S13" s="44"/>
      <c r="T13" s="36"/>
      <c r="U13" s="35"/>
      <c r="V13" s="45"/>
      <c r="W13" s="85">
        <f>J13+L13+N13+P13+R13+T13+V13</f>
        <v>0</v>
      </c>
    </row>
    <row r="14" spans="2:23" ht="12.75">
      <c r="B14" s="24"/>
      <c r="C14" s="25"/>
      <c r="D14" s="25"/>
      <c r="E14" s="39"/>
      <c r="F14" s="40" t="e">
        <f>E14/E20</f>
        <v>#DIV/0!</v>
      </c>
      <c r="G14" s="117">
        <f>E14*H13</f>
        <v>0</v>
      </c>
      <c r="H14" s="118" t="e">
        <f>H13*F14</f>
        <v>#DIV/0!</v>
      </c>
      <c r="I14" s="28">
        <f>E14*J13</f>
        <v>0</v>
      </c>
      <c r="J14" s="29" t="e">
        <f>J13*F14</f>
        <v>#DIV/0!</v>
      </c>
      <c r="K14" s="28">
        <f>E14*L13</f>
        <v>0</v>
      </c>
      <c r="L14" s="42" t="e">
        <f>L13*F14</f>
        <v>#DIV/0!</v>
      </c>
      <c r="M14" s="41">
        <f>E14*N13</f>
        <v>0</v>
      </c>
      <c r="N14" s="30" t="e">
        <f>N13*F14</f>
        <v>#DIV/0!</v>
      </c>
      <c r="O14" s="28">
        <f>E14*P13</f>
        <v>0</v>
      </c>
      <c r="P14" s="30" t="e">
        <f>P13*F14</f>
        <v>#DIV/0!</v>
      </c>
      <c r="Q14" s="41">
        <f>E14*R13</f>
        <v>0</v>
      </c>
      <c r="R14" s="43" t="e">
        <f>R13*F14</f>
        <v>#DIV/0!</v>
      </c>
      <c r="S14" s="41">
        <f>E14*T13</f>
        <v>0</v>
      </c>
      <c r="T14" s="43" t="e">
        <f>T13*F14</f>
        <v>#DIV/0!</v>
      </c>
      <c r="U14" s="28">
        <f>E14*V13</f>
        <v>0</v>
      </c>
      <c r="V14" s="43" t="e">
        <f>V13*F14</f>
        <v>#DIV/0!</v>
      </c>
      <c r="W14" s="85"/>
    </row>
    <row r="15" spans="2:23" ht="12.75">
      <c r="B15" s="31">
        <v>5</v>
      </c>
      <c r="C15" s="32" t="s">
        <v>17</v>
      </c>
      <c r="D15" s="119"/>
      <c r="E15" s="26"/>
      <c r="F15" s="27"/>
      <c r="G15" s="116"/>
      <c r="H15" s="114"/>
      <c r="I15" s="35"/>
      <c r="J15" s="36"/>
      <c r="K15" s="35"/>
      <c r="L15" s="45"/>
      <c r="M15" s="44"/>
      <c r="N15" s="36"/>
      <c r="O15" s="35"/>
      <c r="P15" s="36"/>
      <c r="Q15" s="44"/>
      <c r="R15" s="45"/>
      <c r="S15" s="44"/>
      <c r="T15" s="45"/>
      <c r="U15" s="35"/>
      <c r="V15" s="45"/>
      <c r="W15" s="85">
        <f>J15+L15+N15+P15+R15+T15+V15</f>
        <v>0</v>
      </c>
    </row>
    <row r="16" spans="2:23" ht="12.75">
      <c r="B16" s="24"/>
      <c r="C16" s="25"/>
      <c r="D16" s="120"/>
      <c r="E16" s="26"/>
      <c r="F16" s="27" t="e">
        <f>E16/E20</f>
        <v>#DIV/0!</v>
      </c>
      <c r="G16" s="117">
        <f>E16*H15</f>
        <v>0</v>
      </c>
      <c r="H16" s="118" t="e">
        <f>H15*F16</f>
        <v>#DIV/0!</v>
      </c>
      <c r="I16" s="28">
        <f>E16*J15</f>
        <v>0</v>
      </c>
      <c r="J16" s="29" t="e">
        <f>J15*F16</f>
        <v>#DIV/0!</v>
      </c>
      <c r="K16" s="41">
        <f>E16*L15</f>
        <v>0</v>
      </c>
      <c r="L16" s="42" t="e">
        <f>L15*F16</f>
        <v>#DIV/0!</v>
      </c>
      <c r="M16" s="41">
        <f>E16*N15</f>
        <v>0</v>
      </c>
      <c r="N16" s="30" t="e">
        <f>N15*F16</f>
        <v>#DIV/0!</v>
      </c>
      <c r="O16" s="41">
        <f>E16*P15</f>
        <v>0</v>
      </c>
      <c r="P16" s="30" t="e">
        <f>P15*F16</f>
        <v>#DIV/0!</v>
      </c>
      <c r="Q16" s="28">
        <f>E16*R15</f>
        <v>0</v>
      </c>
      <c r="R16" s="30" t="e">
        <f>R15*F16</f>
        <v>#DIV/0!</v>
      </c>
      <c r="S16" s="28">
        <f>E16*T15</f>
        <v>0</v>
      </c>
      <c r="T16" s="30" t="e">
        <f>T15*F16</f>
        <v>#DIV/0!</v>
      </c>
      <c r="U16" s="41">
        <f>E16*V15</f>
        <v>0</v>
      </c>
      <c r="V16" s="30" t="e">
        <f>V15*F16</f>
        <v>#DIV/0!</v>
      </c>
      <c r="W16" s="85"/>
    </row>
    <row r="17" spans="2:23" ht="12.75">
      <c r="B17" s="31">
        <v>6</v>
      </c>
      <c r="C17" s="32" t="s">
        <v>25</v>
      </c>
      <c r="D17" s="25"/>
      <c r="E17" s="33"/>
      <c r="F17" s="34"/>
      <c r="G17" s="44"/>
      <c r="H17" s="45"/>
      <c r="I17" s="35"/>
      <c r="J17" s="36"/>
      <c r="K17" s="44"/>
      <c r="L17" s="45"/>
      <c r="M17" s="44"/>
      <c r="N17" s="36"/>
      <c r="O17" s="44"/>
      <c r="P17" s="36"/>
      <c r="Q17" s="35"/>
      <c r="R17" s="36"/>
      <c r="S17" s="35"/>
      <c r="T17" s="36"/>
      <c r="U17" s="44"/>
      <c r="V17" s="36"/>
      <c r="W17" s="85">
        <f>J17+L17+N17+P17+R17+T17+V17</f>
        <v>0</v>
      </c>
    </row>
    <row r="18" spans="2:23" ht="12.75">
      <c r="B18" s="24"/>
      <c r="C18" s="25"/>
      <c r="D18" s="25"/>
      <c r="E18" s="26"/>
      <c r="F18" s="27" t="e">
        <f>E18/E20</f>
        <v>#DIV/0!</v>
      </c>
      <c r="G18" s="28">
        <f>E18*H17</f>
        <v>0</v>
      </c>
      <c r="H18" s="29" t="e">
        <f>H17*F18</f>
        <v>#DIV/0!</v>
      </c>
      <c r="I18" s="28">
        <f>E18*J17</f>
        <v>0</v>
      </c>
      <c r="J18" s="29" t="e">
        <f>J17*F18</f>
        <v>#DIV/0!</v>
      </c>
      <c r="K18" s="28">
        <f>E18*L17</f>
        <v>0</v>
      </c>
      <c r="L18" s="29" t="e">
        <f>L17*F18</f>
        <v>#DIV/0!</v>
      </c>
      <c r="M18" s="28">
        <f>E18*N17</f>
        <v>0</v>
      </c>
      <c r="N18" s="30" t="e">
        <f>N17*F18</f>
        <v>#DIV/0!</v>
      </c>
      <c r="O18" s="28">
        <f>E18*P17</f>
        <v>0</v>
      </c>
      <c r="P18" s="30" t="e">
        <f>P17*F18</f>
        <v>#DIV/0!</v>
      </c>
      <c r="Q18" s="28">
        <f>E18*R17</f>
        <v>0</v>
      </c>
      <c r="R18" s="30" t="e">
        <f>R17*F18</f>
        <v>#DIV/0!</v>
      </c>
      <c r="S18" s="28">
        <f>E18*T17</f>
        <v>0</v>
      </c>
      <c r="T18" s="30" t="e">
        <f>T17*F18</f>
        <v>#DIV/0!</v>
      </c>
      <c r="U18" s="28">
        <f>E18*V17</f>
        <v>0</v>
      </c>
      <c r="V18" s="30" t="e">
        <f>V17*F18</f>
        <v>#DIV/0!</v>
      </c>
      <c r="W18" s="86"/>
    </row>
    <row r="19" spans="2:23" ht="19.5" customHeight="1">
      <c r="B19" s="101" t="s">
        <v>8</v>
      </c>
      <c r="C19" s="102"/>
      <c r="D19" s="121"/>
      <c r="E19" s="103"/>
      <c r="F19" s="104"/>
      <c r="G19" s="105"/>
      <c r="H19" s="106"/>
      <c r="I19" s="107">
        <f>SUM(I8:I14)</f>
        <v>0</v>
      </c>
      <c r="J19" s="94" t="e">
        <f>SUM(J8,J10,J12,J14)</f>
        <v>#DIV/0!</v>
      </c>
      <c r="K19" s="107">
        <f>SUM(K8:K18)</f>
        <v>0</v>
      </c>
      <c r="L19" s="108" t="e">
        <f>K19/E20</f>
        <v>#DIV/0!</v>
      </c>
      <c r="M19" s="107">
        <f>SUM(M8:M18)</f>
        <v>0</v>
      </c>
      <c r="N19" s="108" t="e">
        <f>M19/E20</f>
        <v>#DIV/0!</v>
      </c>
      <c r="O19" s="107">
        <f>SUM(O8:O14)</f>
        <v>0</v>
      </c>
      <c r="P19" s="108" t="e">
        <f>O19/E20</f>
        <v>#DIV/0!</v>
      </c>
      <c r="Q19" s="107">
        <f>SUM(Q8:Q14)</f>
        <v>0</v>
      </c>
      <c r="R19" s="108" t="e">
        <f>Q19/E20</f>
        <v>#DIV/0!</v>
      </c>
      <c r="S19" s="107">
        <f>SUM(S8:S18)</f>
        <v>0</v>
      </c>
      <c r="T19" s="108" t="e">
        <f>S19/E20</f>
        <v>#DIV/0!</v>
      </c>
      <c r="U19" s="107">
        <f>SUM(U8:U18)</f>
        <v>0</v>
      </c>
      <c r="V19" s="108" t="e">
        <f>U19/E20</f>
        <v>#DIV/0!</v>
      </c>
      <c r="W19" s="87"/>
    </row>
    <row r="20" spans="2:23" ht="19.5" customHeight="1">
      <c r="B20" s="46" t="s">
        <v>9</v>
      </c>
      <c r="C20" s="25"/>
      <c r="D20" s="25"/>
      <c r="E20" s="26">
        <f>SUM(E8:E18)</f>
        <v>0</v>
      </c>
      <c r="F20" s="27" t="e">
        <f>E20/E20</f>
        <v>#DIV/0!</v>
      </c>
      <c r="G20" s="28">
        <f>E20*H19</f>
        <v>0</v>
      </c>
      <c r="H20" s="29" t="e">
        <f>H19*F20</f>
        <v>#DIV/0!</v>
      </c>
      <c r="I20" s="28" t="e">
        <f>E20*J19</f>
        <v>#DIV/0!</v>
      </c>
      <c r="J20" s="122" t="e">
        <f>J19*F20</f>
        <v>#DIV/0!</v>
      </c>
      <c r="K20" s="95" t="e">
        <f>I20+K19</f>
        <v>#DIV/0!</v>
      </c>
      <c r="L20" s="97" t="e">
        <f>K20/E20</f>
        <v>#DIV/0!</v>
      </c>
      <c r="M20" s="95" t="e">
        <f>K20+M19</f>
        <v>#DIV/0!</v>
      </c>
      <c r="N20" s="97" t="e">
        <f>M20/E20</f>
        <v>#DIV/0!</v>
      </c>
      <c r="O20" s="95" t="e">
        <f>M20+O19</f>
        <v>#DIV/0!</v>
      </c>
      <c r="P20" s="96" t="e">
        <f>O20/E20</f>
        <v>#DIV/0!</v>
      </c>
      <c r="Q20" s="95" t="e">
        <f>O20+Q19</f>
        <v>#DIV/0!</v>
      </c>
      <c r="R20" s="96" t="e">
        <f>Q20/E20</f>
        <v>#DIV/0!</v>
      </c>
      <c r="S20" s="95" t="e">
        <f>Q20+S19</f>
        <v>#DIV/0!</v>
      </c>
      <c r="T20" s="98" t="e">
        <f>S20/E20</f>
        <v>#DIV/0!</v>
      </c>
      <c r="U20" s="95" t="e">
        <f>S20+U19</f>
        <v>#DIV/0!</v>
      </c>
      <c r="V20" s="123" t="e">
        <f>V19*F20</f>
        <v>#DIV/0!</v>
      </c>
      <c r="W20" s="47"/>
    </row>
    <row r="21" spans="2:22" ht="12.75">
      <c r="B21" s="48" t="s">
        <v>10</v>
      </c>
      <c r="C21" s="49"/>
      <c r="D21" s="48"/>
      <c r="E21" s="9" t="s">
        <v>11</v>
      </c>
      <c r="F21" s="50"/>
      <c r="G21" s="49"/>
      <c r="H21" s="51" t="s">
        <v>11</v>
      </c>
      <c r="I21" s="52"/>
      <c r="J21" s="52"/>
      <c r="K21" s="52"/>
      <c r="L21" s="52"/>
      <c r="M21" s="52"/>
      <c r="N21" s="53"/>
      <c r="O21" s="9" t="s">
        <v>15</v>
      </c>
      <c r="P21" s="52"/>
      <c r="Q21" s="52"/>
      <c r="R21" s="54"/>
      <c r="S21" s="55"/>
      <c r="T21" s="52"/>
      <c r="U21" s="55"/>
      <c r="V21" s="10"/>
    </row>
    <row r="22" spans="2:22" ht="15">
      <c r="B22" s="133" t="s">
        <v>21</v>
      </c>
      <c r="C22" s="134"/>
      <c r="D22" s="135"/>
      <c r="E22" s="56" t="s">
        <v>12</v>
      </c>
      <c r="F22" s="3"/>
      <c r="G22" s="1"/>
      <c r="H22" s="57" t="s">
        <v>12</v>
      </c>
      <c r="I22" s="3"/>
      <c r="J22" s="100"/>
      <c r="K22" s="59"/>
      <c r="L22" s="60"/>
      <c r="M22" s="2"/>
      <c r="N22" s="61"/>
      <c r="O22" s="56" t="s">
        <v>12</v>
      </c>
      <c r="P22" s="4"/>
      <c r="Q22" s="4"/>
      <c r="R22" s="100"/>
      <c r="S22" s="58"/>
      <c r="T22" s="62"/>
      <c r="U22" s="1"/>
      <c r="V22" s="63"/>
    </row>
    <row r="23" spans="2:22" ht="12.75">
      <c r="B23" s="124"/>
      <c r="C23" s="125"/>
      <c r="D23" s="126"/>
      <c r="E23" s="64"/>
      <c r="F23" s="65"/>
      <c r="G23" s="1"/>
      <c r="H23" s="57"/>
      <c r="I23" s="3"/>
      <c r="J23" s="66" t="s">
        <v>19</v>
      </c>
      <c r="K23" s="110"/>
      <c r="L23" s="67"/>
      <c r="M23" s="2"/>
      <c r="N23" s="61"/>
      <c r="O23" s="28"/>
      <c r="P23" s="4"/>
      <c r="Q23" s="4"/>
      <c r="R23" s="66" t="s">
        <v>20</v>
      </c>
      <c r="S23" s="59"/>
      <c r="T23" s="68"/>
      <c r="U23" s="1"/>
      <c r="V23" s="63"/>
    </row>
    <row r="24" spans="2:22" ht="9.75" customHeight="1">
      <c r="B24" s="69"/>
      <c r="C24" s="70"/>
      <c r="D24" s="70"/>
      <c r="E24" s="71"/>
      <c r="F24" s="72"/>
      <c r="G24" s="73"/>
      <c r="H24" s="74"/>
      <c r="I24" s="75"/>
      <c r="J24" s="74"/>
      <c r="K24" s="76"/>
      <c r="L24" s="74"/>
      <c r="M24" s="74"/>
      <c r="N24" s="77"/>
      <c r="O24" s="78"/>
      <c r="P24" s="5"/>
      <c r="Q24" s="5"/>
      <c r="R24" s="74"/>
      <c r="S24" s="76"/>
      <c r="T24" s="79"/>
      <c r="U24" s="74"/>
      <c r="V24" s="80"/>
    </row>
  </sheetData>
  <sheetProtection/>
  <mergeCells count="14">
    <mergeCell ref="U4:V4"/>
    <mergeCell ref="B1:O2"/>
    <mergeCell ref="U1:V1"/>
    <mergeCell ref="U2:V2"/>
    <mergeCell ref="J3:V3"/>
    <mergeCell ref="K4:L4"/>
    <mergeCell ref="M4:N4"/>
    <mergeCell ref="O4:P4"/>
    <mergeCell ref="B23:D23"/>
    <mergeCell ref="E3:F4"/>
    <mergeCell ref="Q4:R4"/>
    <mergeCell ref="S4:T4"/>
    <mergeCell ref="I4:J4"/>
    <mergeCell ref="B22:D22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LEOCIR</dc:creator>
  <cp:keywords/>
  <dc:description/>
  <cp:lastModifiedBy>Douglas</cp:lastModifiedBy>
  <cp:lastPrinted>2010-04-26T18:39:46Z</cp:lastPrinted>
  <dcterms:created xsi:type="dcterms:W3CDTF">1998-10-16T10:48:09Z</dcterms:created>
  <dcterms:modified xsi:type="dcterms:W3CDTF">2014-05-15T13:09:48Z</dcterms:modified>
  <cp:category/>
  <cp:version/>
  <cp:contentType/>
  <cp:contentStatus/>
</cp:coreProperties>
</file>